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scuola\SCUOLA\BANDO 0-3\AVVISO ASILI\"/>
    </mc:Choice>
  </mc:AlternateContent>
  <bookViews>
    <workbookView xWindow="0" yWindow="0" windowWidth="23040" windowHeight="9060" activeTab="1"/>
  </bookViews>
  <sheets>
    <sheet name="scheda 1 rend e previsione" sheetId="7" r:id="rId1"/>
    <sheet name="scheda 2 a consuntivo" sheetId="6" r:id="rId2"/>
  </sheets>
  <definedNames>
    <definedName name="_xlnm.Print_Area" localSheetId="0">'scheda 1 rend e previsione'!$A$2:$E$48</definedName>
    <definedName name="_xlnm.Print_Area" localSheetId="1">'scheda 2 a consuntivo'!$A$2:$E$48</definedName>
  </definedNames>
  <calcPr calcId="152511"/>
</workbook>
</file>

<file path=xl/calcChain.xml><?xml version="1.0" encoding="utf-8"?>
<calcChain xmlns="http://schemas.openxmlformats.org/spreadsheetml/2006/main">
  <c r="B10" i="6" l="1"/>
  <c r="E10" i="6" s="1"/>
  <c r="B11" i="6"/>
  <c r="E11" i="6" s="1"/>
  <c r="B12" i="6"/>
  <c r="E12" i="6" s="1"/>
  <c r="B9" i="6"/>
  <c r="B15" i="6"/>
  <c r="E15" i="6" s="1"/>
  <c r="B16" i="6"/>
  <c r="E16" i="6" s="1"/>
  <c r="B17" i="6"/>
  <c r="E17" i="6" s="1"/>
  <c r="B18" i="6"/>
  <c r="E18" i="6" s="1"/>
  <c r="B19" i="6"/>
  <c r="E19" i="6" s="1"/>
  <c r="B20" i="6"/>
  <c r="E20" i="6" s="1"/>
  <c r="B21" i="6"/>
  <c r="B22" i="6"/>
  <c r="B23" i="6"/>
  <c r="E23" i="6" s="1"/>
  <c r="B24" i="6"/>
  <c r="E24" i="6" s="1"/>
  <c r="B25" i="6"/>
  <c r="E25" i="6" s="1"/>
  <c r="B26" i="6"/>
  <c r="E26" i="6" s="1"/>
  <c r="B27" i="6"/>
  <c r="E27" i="6" s="1"/>
  <c r="B28" i="6"/>
  <c r="E28" i="6" s="1"/>
  <c r="E14" i="6"/>
  <c r="B29" i="7"/>
  <c r="C29" i="7"/>
  <c r="D29" i="7"/>
  <c r="E28" i="7"/>
  <c r="E27" i="7"/>
  <c r="E18" i="7"/>
  <c r="E21" i="7"/>
  <c r="E24" i="7"/>
  <c r="E15" i="7"/>
  <c r="E16" i="7"/>
  <c r="E17" i="7"/>
  <c r="E19" i="7"/>
  <c r="E20" i="7"/>
  <c r="E22" i="7"/>
  <c r="E23" i="7"/>
  <c r="E25" i="7"/>
  <c r="E26" i="7"/>
  <c r="E12" i="7"/>
  <c r="E11" i="7"/>
  <c r="E10" i="7"/>
  <c r="E9" i="7"/>
  <c r="D13" i="7"/>
  <c r="D30" i="7" s="1"/>
  <c r="C13" i="7"/>
  <c r="C30" i="7" s="1"/>
  <c r="B13" i="7"/>
  <c r="D13" i="6"/>
  <c r="D30" i="6" s="1"/>
  <c r="C13" i="6"/>
  <c r="D29" i="6"/>
  <c r="C29" i="6"/>
  <c r="E21" i="6"/>
  <c r="E22" i="6"/>
  <c r="E13" i="7" l="1"/>
  <c r="E29" i="7"/>
  <c r="E29" i="6"/>
  <c r="B29" i="6"/>
  <c r="E14" i="7"/>
  <c r="B13" i="6"/>
  <c r="B30" i="7"/>
  <c r="E30" i="7" s="1"/>
  <c r="E9" i="6"/>
  <c r="C30" i="6"/>
  <c r="B30" i="6" l="1"/>
  <c r="E13" i="6"/>
  <c r="E30" i="6" s="1"/>
</calcChain>
</file>

<file path=xl/sharedStrings.xml><?xml version="1.0" encoding="utf-8"?>
<sst xmlns="http://schemas.openxmlformats.org/spreadsheetml/2006/main" count="88" uniqueCount="58">
  <si>
    <t>DENOMINAZIONE STRUTTURA</t>
  </si>
  <si>
    <t>ENTE GESTORE DENOMINAZIONE</t>
  </si>
  <si>
    <t>TOTALE COSTI</t>
  </si>
  <si>
    <t>AMMORTAMENTI MUTUI</t>
  </si>
  <si>
    <t>TOTALE ENTRATE</t>
  </si>
  <si>
    <t>DIFFERENZA ENTRATE - COSTI</t>
  </si>
  <si>
    <t xml:space="preserve">CONTRIBUTI ENTI PUBBLICI </t>
  </si>
  <si>
    <t>DONAZIONI E CONTRIBUTI DA ALTRI ENTI RICEVUTI A FONDO PERSO</t>
  </si>
  <si>
    <t>COSTO  REFEZIONE</t>
  </si>
  <si>
    <r>
      <t xml:space="preserve">ALTRO </t>
    </r>
    <r>
      <rPr>
        <i/>
        <sz val="13"/>
        <color indexed="8"/>
        <rFont val="Arial"/>
        <family val="2"/>
      </rPr>
      <t>(specificare)</t>
    </r>
  </si>
  <si>
    <r>
      <t>ALTRE ENTRATE (</t>
    </r>
    <r>
      <rPr>
        <i/>
        <sz val="13"/>
        <color indexed="8"/>
        <rFont val="Arial"/>
        <family val="2"/>
      </rPr>
      <t>specificare…)</t>
    </r>
  </si>
  <si>
    <t>Data__________________</t>
  </si>
  <si>
    <t>______________________________________________________________________</t>
  </si>
  <si>
    <t>TOTALE</t>
  </si>
  <si>
    <t>CONSUNTIVO           "A"</t>
  </si>
  <si>
    <t>PREVISIONE     "B"</t>
  </si>
  <si>
    <t>VOCI DI ENTRATE E SPESA</t>
  </si>
  <si>
    <t>COSTO PERSONALE EDUCATIVO, COORDINAMENTO PEDAGOGICO, PERSONALE AUSILIARIO, ALTRI CONSULENTI ( ARTETERAPISTA, PSICOMOTRICISTA , ETC..)</t>
  </si>
  <si>
    <t>COSTO  PER TELEFONIA</t>
  </si>
  <si>
    <t>COSTO PER ENERGIA ELETTRICA</t>
  </si>
  <si>
    <t>COSTO PER GAS</t>
  </si>
  <si>
    <t>COSTO PER AFFITTO E SPESE CONDOMINIALI</t>
  </si>
  <si>
    <t>COSTO  PER CONSULENTE PAGHE E COMMERCIALISTA</t>
  </si>
  <si>
    <t>COSTO  PER ASSICURAZIONI</t>
  </si>
  <si>
    <t>Firma del legale rappresentante</t>
  </si>
  <si>
    <t>TARIFFE INCASSATE DA UTENZA</t>
  </si>
  <si>
    <t>COSTO PULIZIE (materiale ed eventuale servizio in appalto - se non incluso nella voce personale)</t>
  </si>
  <si>
    <t>COSTO PER MATERIALE DIDATTICO LUDICO E DI CANCELLERIA</t>
  </si>
  <si>
    <t xml:space="preserve">COSTO PER SICUREZZA -  DPI, formazione specifica etc </t>
  </si>
  <si>
    <t>COSTO MANUTENZIONE ORDINARIA*</t>
  </si>
  <si>
    <t>TEMPO PIENO</t>
  </si>
  <si>
    <t>PART TIME</t>
  </si>
  <si>
    <t>TOT</t>
  </si>
  <si>
    <t>COSTO PER MATERIALE IGIENICO SANITARIO E DI CONSUMO (pannolini, detergenti per bambini etc..)</t>
  </si>
  <si>
    <t>AMMORTAMENTO MUTUI</t>
  </si>
  <si>
    <t>Nota: * Ai sensi dell'art. 3 del D.P.R. 6 giugno 2001, n. 380 per manutenzione ordinaria si intendono gli interventi edilizi che riguardano le opere di riparazione, rinnovamento e sostituzione delle finiture degli edifici e quelle necessarie ad integrare o mantenere in efficienza gli impianti tecnologici esistenti.</t>
  </si>
  <si>
    <t>La presente dichiarazione viene resa</t>
  </si>
  <si>
    <t>ai sensi dell’articolo 46 e 47 del decreto del Presidente della Repubblica 28 dicembre 2000, n. 445 e con espresso riferimento all’ente che rappresenta</t>
  </si>
  <si>
    <t>TOT ALUNNI AS. 2023-2024</t>
  </si>
  <si>
    <t>PERIODO LUGLIO 2024</t>
  </si>
  <si>
    <t>RISULTATO COMPLESSIVO DELL'ANNO SCOLASTICO 2023-2024</t>
  </si>
  <si>
    <r>
      <t>PERIODO APRILE- GIUGNO 2024</t>
    </r>
    <r>
      <rPr>
        <sz val="9"/>
        <color indexed="8"/>
        <rFont val="Helvetica Neue"/>
      </rPr>
      <t xml:space="preserve"> </t>
    </r>
  </si>
  <si>
    <t>VOCI DI ENTRATE E SPESA A CONSUNTIVO</t>
  </si>
  <si>
    <t>PERIODO SETTEMBRE 2023- MARZO 2024</t>
  </si>
  <si>
    <t>CONSUNTIVO           "B"</t>
  </si>
  <si>
    <t>CONSUNTIVO     "C"</t>
  </si>
  <si>
    <r>
      <t>PERIODO SETTEBRE- MARZO 2024</t>
    </r>
    <r>
      <rPr>
        <sz val="9"/>
        <color indexed="8"/>
        <rFont val="Helvetica Neue"/>
      </rPr>
      <t xml:space="preserve"> </t>
    </r>
  </si>
  <si>
    <t>SOMMA  (A+ B+C)</t>
  </si>
  <si>
    <t>SCHEDA 2: TABELLA A CONSUNTIVO DELLA GESTIONE ANNO EDUCATIVO  SETTEMBRE- GIUGNO E LUGLIO 2024</t>
  </si>
  <si>
    <t>SCHEDA 1: GESTIONE PERIODO SETTEMBRE 2023 – GIUGNO 2024_ CONSUNTIVO SETTEMBRE 2023-MARZO 2024 E PREVISIONE PERIODO  APRILE - GIUGNO E LUGLIO 2024</t>
  </si>
  <si>
    <t xml:space="preserve">PERIODO APRILE- GIUGNO 2024 </t>
  </si>
  <si>
    <t>PREVISIONE     "C"</t>
  </si>
  <si>
    <t>LUGLIO</t>
  </si>
  <si>
    <t>SOMMA  (A+B+ C)</t>
  </si>
  <si>
    <t>0</t>
  </si>
  <si>
    <t>ALLEGATO A.1</t>
  </si>
  <si>
    <t>Da compilare e inviare al Servizio Scuola al termine dell'anno educativo 23-24</t>
  </si>
  <si>
    <t>da compilare e allegare al momento della consegna dell'istanza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</si>
</sst>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mmmm"/>
  </numFmts>
  <fonts count="10">
    <font>
      <sz val="10"/>
      <color indexed="8"/>
      <name val="Helvetica Neue"/>
    </font>
    <font>
      <b/>
      <sz val="10"/>
      <color indexed="8"/>
      <name val="Helvetica Neue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i/>
      <sz val="13"/>
      <color indexed="8"/>
      <name val="Arial"/>
      <family val="2"/>
    </font>
    <font>
      <sz val="11"/>
      <color indexed="8"/>
      <name val="Times New Roman"/>
      <family val="1"/>
    </font>
    <font>
      <b/>
      <sz val="12"/>
      <color indexed="8"/>
      <name val="Helvetica Neue"/>
    </font>
    <font>
      <sz val="9"/>
      <color indexed="8"/>
      <name val="Helvetica Neue"/>
    </font>
    <font>
      <sz val="10"/>
      <color indexed="8"/>
      <name val="Helvetica Neue"/>
    </font>
    <font>
      <sz val="10"/>
      <color rgb="FFFF0000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indexed="2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8" fillId="0" borderId="0" applyFont="0" applyFill="0" applyBorder="0" applyAlignment="0" applyProtection="0"/>
  </cellStyleXfs>
  <cellXfs count="74">
    <xf numFmtId="0" fontId="0" fillId="0" borderId="0" xfId="0">
      <alignment vertical="top" wrapText="1"/>
    </xf>
    <xf numFmtId="0" fontId="0" fillId="4" borderId="1" xfId="0" applyNumberFormat="1" applyFill="1" applyBorder="1">
      <alignment vertical="top" wrapText="1"/>
    </xf>
    <xf numFmtId="0" fontId="0" fillId="5" borderId="1" xfId="0" applyNumberFormat="1" applyFill="1" applyBorder="1" applyAlignment="1">
      <alignment vertical="center" wrapText="1" readingOrder="1"/>
    </xf>
    <xf numFmtId="0" fontId="1" fillId="3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5" fillId="0" borderId="0" xfId="0" applyFont="1">
      <alignment vertical="top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>
      <alignment vertical="top" wrapText="1"/>
    </xf>
    <xf numFmtId="49" fontId="2" fillId="6" borderId="2" xfId="0" applyNumberFormat="1" applyFont="1" applyFill="1" applyBorder="1" applyAlignment="1">
      <alignment vertical="center" wrapText="1" readingOrder="1"/>
    </xf>
    <xf numFmtId="0" fontId="1" fillId="3" borderId="3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2" fillId="4" borderId="2" xfId="0" applyNumberFormat="1" applyFont="1" applyFill="1" applyBorder="1" applyAlignment="1">
      <alignment wrapText="1" readingOrder="1"/>
    </xf>
    <xf numFmtId="49" fontId="3" fillId="7" borderId="2" xfId="0" applyNumberFormat="1" applyFont="1" applyFill="1" applyBorder="1" applyAlignment="1">
      <alignment wrapText="1" readingOrder="1"/>
    </xf>
    <xf numFmtId="49" fontId="2" fillId="5" borderId="2" xfId="0" applyNumberFormat="1" applyFont="1" applyFill="1" applyBorder="1" applyAlignment="1">
      <alignment vertical="center" wrapText="1" readingOrder="1"/>
    </xf>
    <xf numFmtId="49" fontId="2" fillId="6" borderId="8" xfId="0" applyNumberFormat="1" applyFont="1" applyFill="1" applyBorder="1" applyAlignment="1">
      <alignment vertical="center" wrapText="1" readingOrder="1"/>
    </xf>
    <xf numFmtId="49" fontId="2" fillId="6" borderId="14" xfId="0" applyNumberFormat="1" applyFont="1" applyFill="1" applyBorder="1" applyAlignment="1">
      <alignment vertical="center" wrapText="1" readingOrder="1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0" fillId="6" borderId="18" xfId="0" applyFill="1" applyBorder="1" applyAlignment="1">
      <alignment horizontal="center" vertical="center" wrapText="1" readingOrder="1"/>
    </xf>
    <xf numFmtId="0" fontId="0" fillId="6" borderId="19" xfId="0" applyFill="1" applyBorder="1" applyAlignment="1">
      <alignment horizontal="center" vertical="center" wrapText="1" readingOrder="1"/>
    </xf>
    <xf numFmtId="0" fontId="0" fillId="6" borderId="6" xfId="0" applyFill="1" applyBorder="1" applyAlignment="1">
      <alignment horizontal="center" vertical="center" wrapText="1" readingOrder="1"/>
    </xf>
    <xf numFmtId="0" fontId="0" fillId="6" borderId="7" xfId="0" applyFill="1" applyBorder="1" applyAlignment="1">
      <alignment horizontal="center" vertical="center" wrapText="1" readingOrder="1"/>
    </xf>
    <xf numFmtId="49" fontId="2" fillId="5" borderId="14" xfId="0" applyNumberFormat="1" applyFont="1" applyFill="1" applyBorder="1" applyAlignment="1">
      <alignment vertical="center" wrapText="1" readingOrder="1"/>
    </xf>
    <xf numFmtId="0" fontId="0" fillId="5" borderId="15" xfId="0" applyNumberFormat="1" applyFill="1" applyBorder="1" applyAlignment="1">
      <alignment vertical="center" wrapText="1" readingOrder="1"/>
    </xf>
    <xf numFmtId="49" fontId="3" fillId="9" borderId="20" xfId="0" applyNumberFormat="1" applyFont="1" applyFill="1" applyBorder="1" applyAlignment="1">
      <alignment vertical="center" wrapText="1" readingOrder="1"/>
    </xf>
    <xf numFmtId="49" fontId="3" fillId="8" borderId="23" xfId="0" applyNumberFormat="1" applyFont="1" applyFill="1" applyBorder="1" applyAlignment="1">
      <alignment vertical="center" wrapText="1" readingOrder="1"/>
    </xf>
    <xf numFmtId="49" fontId="3" fillId="9" borderId="23" xfId="0" applyNumberFormat="1" applyFont="1" applyFill="1" applyBorder="1" applyAlignment="1">
      <alignment vertical="center" wrapText="1" readingOrder="1"/>
    </xf>
    <xf numFmtId="164" fontId="1" fillId="2" borderId="3" xfId="0" applyNumberFormat="1" applyFont="1" applyFill="1" applyBorder="1" applyAlignment="1">
      <alignment horizontal="center" vertical="top" wrapText="1"/>
    </xf>
    <xf numFmtId="49" fontId="2" fillId="6" borderId="26" xfId="0" applyNumberFormat="1" applyFont="1" applyFill="1" applyBorder="1" applyAlignment="1">
      <alignment vertical="center" wrapText="1" readingOrder="1"/>
    </xf>
    <xf numFmtId="49" fontId="2" fillId="6" borderId="27" xfId="0" applyNumberFormat="1" applyFont="1" applyFill="1" applyBorder="1" applyAlignment="1">
      <alignment vertical="center" wrapText="1" readingOrder="1"/>
    </xf>
    <xf numFmtId="49" fontId="2" fillId="6" borderId="28" xfId="0" applyNumberFormat="1" applyFont="1" applyFill="1" applyBorder="1" applyAlignment="1">
      <alignment horizontal="left" vertical="center" wrapText="1" readingOrder="1"/>
    </xf>
    <xf numFmtId="49" fontId="2" fillId="6" borderId="29" xfId="0" applyNumberFormat="1" applyFont="1" applyFill="1" applyBorder="1" applyAlignment="1">
      <alignment horizontal="left" vertical="center" wrapText="1" readingOrder="1"/>
    </xf>
    <xf numFmtId="44" fontId="1" fillId="7" borderId="1" xfId="1" applyFont="1" applyFill="1" applyBorder="1" applyAlignment="1">
      <alignment vertical="top" wrapText="1"/>
    </xf>
    <xf numFmtId="164" fontId="1" fillId="2" borderId="32" xfId="0" applyNumberFormat="1" applyFont="1" applyFill="1" applyBorder="1" applyAlignment="1">
      <alignment horizontal="center" vertical="top" wrapText="1"/>
    </xf>
    <xf numFmtId="0" fontId="0" fillId="4" borderId="32" xfId="0" applyNumberFormat="1" applyFill="1" applyBorder="1">
      <alignment vertical="top" wrapText="1"/>
    </xf>
    <xf numFmtId="0" fontId="0" fillId="5" borderId="32" xfId="0" applyNumberFormat="1" applyFill="1" applyBorder="1" applyAlignment="1">
      <alignment vertical="center" wrapText="1" readingOrder="1"/>
    </xf>
    <xf numFmtId="0" fontId="0" fillId="5" borderId="33" xfId="0" applyNumberFormat="1" applyFill="1" applyBorder="1" applyAlignment="1">
      <alignment vertical="center" wrapText="1" readingOrder="1"/>
    </xf>
    <xf numFmtId="44" fontId="0" fillId="4" borderId="1" xfId="1" applyFont="1" applyFill="1" applyBorder="1" applyAlignment="1">
      <alignment vertical="top" wrapText="1"/>
    </xf>
    <xf numFmtId="44" fontId="0" fillId="4" borderId="3" xfId="1" applyFont="1" applyFill="1" applyBorder="1" applyAlignment="1">
      <alignment vertical="top" wrapText="1"/>
    </xf>
    <xf numFmtId="44" fontId="1" fillId="7" borderId="3" xfId="1" applyFont="1" applyFill="1" applyBorder="1" applyAlignment="1">
      <alignment vertical="top" wrapText="1"/>
    </xf>
    <xf numFmtId="44" fontId="0" fillId="5" borderId="3" xfId="1" applyFont="1" applyFill="1" applyBorder="1" applyAlignment="1">
      <alignment vertical="center" wrapText="1" readingOrder="1"/>
    </xf>
    <xf numFmtId="44" fontId="1" fillId="8" borderId="25" xfId="1" applyFont="1" applyFill="1" applyBorder="1" applyAlignment="1">
      <alignment vertical="center" wrapText="1" readingOrder="1"/>
    </xf>
    <xf numFmtId="44" fontId="1" fillId="9" borderId="22" xfId="1" applyFont="1" applyFill="1" applyBorder="1" applyAlignment="1">
      <alignment vertical="center" wrapText="1" readingOrder="1"/>
    </xf>
    <xf numFmtId="44" fontId="1" fillId="8" borderId="24" xfId="1" applyFont="1" applyFill="1" applyBorder="1" applyAlignment="1">
      <alignment vertical="center" wrapText="1" readingOrder="1"/>
    </xf>
    <xf numFmtId="44" fontId="1" fillId="9" borderId="21" xfId="1" applyFont="1" applyFill="1" applyBorder="1" applyAlignment="1">
      <alignment vertical="center" wrapText="1" readingOrder="1"/>
    </xf>
    <xf numFmtId="44" fontId="0" fillId="4" borderId="32" xfId="1" applyFont="1" applyFill="1" applyBorder="1" applyAlignment="1">
      <alignment vertical="top" wrapText="1"/>
    </xf>
    <xf numFmtId="44" fontId="1" fillId="7" borderId="32" xfId="1" applyFont="1" applyFill="1" applyBorder="1" applyAlignment="1">
      <alignment vertical="top" wrapText="1"/>
    </xf>
    <xf numFmtId="44" fontId="0" fillId="5" borderId="1" xfId="1" applyFont="1" applyFill="1" applyBorder="1" applyAlignment="1">
      <alignment vertical="center" wrapText="1" readingOrder="1"/>
    </xf>
    <xf numFmtId="44" fontId="0" fillId="5" borderId="32" xfId="1" applyFont="1" applyFill="1" applyBorder="1" applyAlignment="1">
      <alignment vertical="center" wrapText="1" readingOrder="1"/>
    </xf>
    <xf numFmtId="44" fontId="1" fillId="9" borderId="25" xfId="1" applyFont="1" applyFill="1" applyBorder="1" applyAlignment="1">
      <alignment vertical="center" wrapText="1" readingOrder="1"/>
    </xf>
    <xf numFmtId="44" fontId="1" fillId="8" borderId="34" xfId="1" applyFont="1" applyFill="1" applyBorder="1" applyAlignment="1">
      <alignment vertical="center" wrapText="1" readingOrder="1"/>
    </xf>
    <xf numFmtId="44" fontId="1" fillId="9" borderId="24" xfId="1" applyFont="1" applyFill="1" applyBorder="1" applyAlignment="1">
      <alignment vertical="center" wrapText="1" readingOrder="1"/>
    </xf>
    <xf numFmtId="44" fontId="1" fillId="9" borderId="34" xfId="1" applyFont="1" applyFill="1" applyBorder="1" applyAlignment="1">
      <alignment vertical="center" wrapText="1" readingOrder="1"/>
    </xf>
    <xf numFmtId="44" fontId="2" fillId="5" borderId="30" xfId="0" applyNumberFormat="1" applyFont="1" applyFill="1" applyBorder="1" applyAlignment="1">
      <alignment vertical="center" wrapText="1" readingOrder="1"/>
    </xf>
    <xf numFmtId="44" fontId="0" fillId="5" borderId="1" xfId="1" applyFont="1" applyFill="1" applyBorder="1" applyAlignment="1">
      <alignment horizontal="right" vertical="center" wrapText="1" readingOrder="1"/>
    </xf>
    <xf numFmtId="0" fontId="9" fillId="0" borderId="0" xfId="0" applyFont="1">
      <alignment vertical="top" wrapText="1"/>
    </xf>
    <xf numFmtId="0" fontId="6" fillId="9" borderId="11" xfId="0" applyFont="1" applyFill="1" applyBorder="1" applyAlignment="1">
      <alignment horizontal="center" vertical="top" wrapText="1"/>
    </xf>
    <xf numFmtId="0" fontId="6" fillId="9" borderId="12" xfId="0" applyFont="1" applyFill="1" applyBorder="1" applyAlignment="1">
      <alignment horizontal="center" vertical="top" wrapText="1"/>
    </xf>
    <xf numFmtId="0" fontId="6" fillId="9" borderId="13" xfId="0" applyFont="1" applyFill="1" applyBorder="1" applyAlignment="1">
      <alignment horizontal="center" vertical="top" wrapText="1"/>
    </xf>
    <xf numFmtId="49" fontId="0" fillId="6" borderId="9" xfId="0" applyNumberFormat="1" applyFill="1" applyBorder="1" applyAlignment="1">
      <alignment horizontal="center" vertical="center" wrapText="1" readingOrder="1"/>
    </xf>
    <xf numFmtId="49" fontId="0" fillId="6" borderId="31" xfId="0" applyNumberFormat="1" applyFill="1" applyBorder="1" applyAlignment="1">
      <alignment horizontal="center" vertical="center" wrapText="1" readingOrder="1"/>
    </xf>
    <xf numFmtId="49" fontId="0" fillId="6" borderId="10" xfId="0" applyNumberFormat="1" applyFill="1" applyBorder="1" applyAlignment="1">
      <alignment horizontal="center" vertical="center" wrapText="1" readingOrder="1"/>
    </xf>
    <xf numFmtId="0" fontId="0" fillId="6" borderId="1" xfId="0" applyFill="1" applyBorder="1" applyAlignment="1">
      <alignment horizontal="center" vertical="center" wrapText="1" readingOrder="1"/>
    </xf>
    <xf numFmtId="0" fontId="0" fillId="6" borderId="32" xfId="0" applyFill="1" applyBorder="1" applyAlignment="1">
      <alignment horizontal="center" vertical="center" wrapText="1" readingOrder="1"/>
    </xf>
    <xf numFmtId="0" fontId="0" fillId="6" borderId="3" xfId="0" applyFill="1" applyBorder="1" applyAlignment="1">
      <alignment horizontal="center" vertical="center" wrapText="1" readingOrder="1"/>
    </xf>
    <xf numFmtId="49" fontId="3" fillId="3" borderId="2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top" wrapText="1"/>
    </xf>
    <xf numFmtId="0" fontId="0" fillId="6" borderId="15" xfId="0" applyFill="1" applyBorder="1" applyAlignment="1">
      <alignment horizontal="center" vertical="center" wrapText="1" readingOrder="1"/>
    </xf>
    <xf numFmtId="0" fontId="0" fillId="6" borderId="16" xfId="0" applyFill="1" applyBorder="1" applyAlignment="1">
      <alignment horizontal="center" vertical="center" wrapText="1" readingOrder="1"/>
    </xf>
    <xf numFmtId="49" fontId="3" fillId="3" borderId="8" xfId="0" applyNumberFormat="1" applyFont="1" applyFill="1" applyBorder="1" applyAlignment="1">
      <alignment horizontal="center" vertical="center" wrapText="1" readingOrder="1"/>
    </xf>
    <xf numFmtId="49" fontId="2" fillId="6" borderId="17" xfId="0" applyNumberFormat="1" applyFont="1" applyFill="1" applyBorder="1" applyAlignment="1">
      <alignment horizontal="left" vertical="center" wrapText="1" readingOrder="1"/>
    </xf>
    <xf numFmtId="49" fontId="2" fillId="6" borderId="5" xfId="0" applyNumberFormat="1" applyFont="1" applyFill="1" applyBorder="1" applyAlignment="1">
      <alignment horizontal="left" vertical="center" wrapText="1" readingOrder="1"/>
    </xf>
    <xf numFmtId="44" fontId="2" fillId="5" borderId="30" xfId="1" applyFont="1" applyFill="1" applyBorder="1" applyAlignment="1">
      <alignment vertical="center" wrapText="1" readingOrder="1"/>
    </xf>
  </cellXfs>
  <cellStyles count="2">
    <cellStyle name="Normale" xfId="0" builtinId="0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BDC0BF"/>
      <rgbColor rgb="FFA5A5A5"/>
      <rgbColor rgb="FF3F3F3F"/>
      <rgbColor rgb="FFDBDBDB"/>
      <rgbColor rgb="FFD5D5D5"/>
      <rgbColor rgb="FFFFFFFF"/>
      <rgbColor rgb="FFFFD932"/>
      <rgbColor rgb="FFDBDBDB"/>
      <rgbColor rgb="FFFF8A7A"/>
      <rgbColor rgb="FF3FB9FF"/>
      <rgbColor rgb="FF4DAC2B"/>
      <rgbColor rgb="FF16E7CF"/>
      <rgbColor rgb="FFFF71B8"/>
      <rgbColor rgb="FFFFF05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2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activeCell="H5" sqref="H5"/>
    </sheetView>
  </sheetViews>
  <sheetFormatPr defaultRowHeight="12.75"/>
  <cols>
    <col min="1" max="1" width="51.42578125" customWidth="1"/>
    <col min="2" max="4" width="15.7109375" customWidth="1"/>
    <col min="5" max="5" width="16.7109375" customWidth="1"/>
    <col min="6" max="97" width="14.5703125" customWidth="1"/>
  </cols>
  <sheetData>
    <row r="1" spans="1:5" ht="28.5" customHeight="1">
      <c r="A1" s="56" t="s">
        <v>57</v>
      </c>
      <c r="E1" s="8" t="s">
        <v>55</v>
      </c>
    </row>
    <row r="2" spans="1:5" ht="22.5" customHeight="1">
      <c r="E2" s="8"/>
    </row>
    <row r="3" spans="1:5" ht="13.5" thickBot="1"/>
    <row r="4" spans="1:5" ht="48.75" customHeight="1" thickBot="1">
      <c r="A4" s="57" t="s">
        <v>49</v>
      </c>
      <c r="B4" s="58"/>
      <c r="C4" s="58"/>
      <c r="D4" s="58"/>
      <c r="E4" s="59"/>
    </row>
    <row r="5" spans="1:5" ht="47.25" customHeight="1">
      <c r="A5" s="15" t="s">
        <v>0</v>
      </c>
      <c r="B5" s="60"/>
      <c r="C5" s="60"/>
      <c r="D5" s="61"/>
      <c r="E5" s="62"/>
    </row>
    <row r="6" spans="1:5" ht="49.5" customHeight="1">
      <c r="A6" s="9" t="s">
        <v>1</v>
      </c>
      <c r="B6" s="63"/>
      <c r="C6" s="63"/>
      <c r="D6" s="64"/>
      <c r="E6" s="65"/>
    </row>
    <row r="7" spans="1:5" ht="33" customHeight="1">
      <c r="A7" s="66" t="s">
        <v>16</v>
      </c>
      <c r="B7" s="3" t="s">
        <v>14</v>
      </c>
      <c r="C7" s="3" t="s">
        <v>15</v>
      </c>
      <c r="D7" s="3" t="s">
        <v>51</v>
      </c>
      <c r="E7" s="10" t="s">
        <v>13</v>
      </c>
    </row>
    <row r="8" spans="1:5" ht="51">
      <c r="A8" s="66"/>
      <c r="B8" s="4" t="s">
        <v>43</v>
      </c>
      <c r="C8" s="4" t="s">
        <v>50</v>
      </c>
      <c r="D8" s="34" t="s">
        <v>52</v>
      </c>
      <c r="E8" s="28" t="s">
        <v>53</v>
      </c>
    </row>
    <row r="9" spans="1:5" ht="25.5" customHeight="1">
      <c r="A9" s="12" t="s">
        <v>25</v>
      </c>
      <c r="B9" s="38">
        <v>0</v>
      </c>
      <c r="C9" s="38">
        <v>0</v>
      </c>
      <c r="D9" s="46">
        <v>0</v>
      </c>
      <c r="E9" s="39">
        <f>B9+C9+D9</f>
        <v>0</v>
      </c>
    </row>
    <row r="10" spans="1:5" ht="25.5" customHeight="1">
      <c r="A10" s="12" t="s">
        <v>6</v>
      </c>
      <c r="B10" s="1">
        <v>0</v>
      </c>
      <c r="C10" s="1"/>
      <c r="D10" s="35"/>
      <c r="E10" s="39">
        <f>B10+C10+D10</f>
        <v>0</v>
      </c>
    </row>
    <row r="11" spans="1:5" ht="38.25" customHeight="1">
      <c r="A11" s="12" t="s">
        <v>7</v>
      </c>
      <c r="B11" s="1">
        <v>0</v>
      </c>
      <c r="C11" s="1"/>
      <c r="D11" s="35"/>
      <c r="E11" s="39">
        <f>B11+C11+D11</f>
        <v>0</v>
      </c>
    </row>
    <row r="12" spans="1:5" ht="32.25" customHeight="1">
      <c r="A12" s="12" t="s">
        <v>10</v>
      </c>
      <c r="B12" s="1">
        <v>0</v>
      </c>
      <c r="C12" s="1"/>
      <c r="D12" s="35"/>
      <c r="E12" s="39">
        <f>B12+C12+D12</f>
        <v>0</v>
      </c>
    </row>
    <row r="13" spans="1:5" ht="26.25" customHeight="1">
      <c r="A13" s="13" t="s">
        <v>4</v>
      </c>
      <c r="B13" s="33">
        <f>SUM(B9:B12)</f>
        <v>0</v>
      </c>
      <c r="C13" s="33">
        <f>SUM(C9:C12)</f>
        <v>0</v>
      </c>
      <c r="D13" s="47">
        <f>+D9+D11+D10+D12</f>
        <v>0</v>
      </c>
      <c r="E13" s="40">
        <f>+B13+C13+D13</f>
        <v>0</v>
      </c>
    </row>
    <row r="14" spans="1:5" ht="87" customHeight="1">
      <c r="A14" s="14" t="s">
        <v>17</v>
      </c>
      <c r="B14" s="55" t="s">
        <v>54</v>
      </c>
      <c r="C14" s="48">
        <v>0</v>
      </c>
      <c r="D14" s="49">
        <v>0</v>
      </c>
      <c r="E14" s="41">
        <f>+B14+C14+D14</f>
        <v>0</v>
      </c>
    </row>
    <row r="15" spans="1:5" ht="23.25" customHeight="1">
      <c r="A15" s="14" t="s">
        <v>18</v>
      </c>
      <c r="B15" s="48">
        <v>0</v>
      </c>
      <c r="C15" s="2"/>
      <c r="D15" s="36"/>
      <c r="E15" s="41">
        <f t="shared" ref="E15:E26" si="0">+B15+C15+D15</f>
        <v>0</v>
      </c>
    </row>
    <row r="16" spans="1:5" ht="16.5">
      <c r="A16" s="14" t="s">
        <v>20</v>
      </c>
      <c r="B16" s="48">
        <v>0</v>
      </c>
      <c r="C16" s="2"/>
      <c r="D16" s="36"/>
      <c r="E16" s="41">
        <f t="shared" si="0"/>
        <v>0</v>
      </c>
    </row>
    <row r="17" spans="1:5" ht="16.5">
      <c r="A17" s="14" t="s">
        <v>19</v>
      </c>
      <c r="B17" s="48">
        <v>0</v>
      </c>
      <c r="C17" s="2"/>
      <c r="D17" s="36"/>
      <c r="E17" s="41">
        <f t="shared" si="0"/>
        <v>0</v>
      </c>
    </row>
    <row r="18" spans="1:5" ht="24" customHeight="1">
      <c r="A18" s="14" t="s">
        <v>29</v>
      </c>
      <c r="B18" s="48">
        <v>0</v>
      </c>
      <c r="C18" s="2"/>
      <c r="D18" s="36"/>
      <c r="E18" s="41">
        <f>+B18+C18+D18</f>
        <v>0</v>
      </c>
    </row>
    <row r="19" spans="1:5" ht="22.5" customHeight="1">
      <c r="A19" s="14" t="s">
        <v>8</v>
      </c>
      <c r="B19" s="2"/>
      <c r="C19" s="2"/>
      <c r="D19" s="36"/>
      <c r="E19" s="41">
        <f t="shared" si="0"/>
        <v>0</v>
      </c>
    </row>
    <row r="20" spans="1:5" ht="37.5" customHeight="1">
      <c r="A20" s="14" t="s">
        <v>27</v>
      </c>
      <c r="B20" s="2"/>
      <c r="C20" s="2"/>
      <c r="D20" s="36"/>
      <c r="E20" s="41">
        <f t="shared" si="0"/>
        <v>0</v>
      </c>
    </row>
    <row r="21" spans="1:5" ht="57" customHeight="1">
      <c r="A21" s="14" t="s">
        <v>33</v>
      </c>
      <c r="B21" s="2"/>
      <c r="C21" s="2"/>
      <c r="D21" s="36"/>
      <c r="E21" s="41">
        <f>+B21+C21+D21</f>
        <v>0</v>
      </c>
    </row>
    <row r="22" spans="1:5" ht="56.25" customHeight="1">
      <c r="A22" s="14" t="s">
        <v>26</v>
      </c>
      <c r="B22" s="2"/>
      <c r="C22" s="2"/>
      <c r="D22" s="36"/>
      <c r="E22" s="41">
        <f t="shared" si="0"/>
        <v>0</v>
      </c>
    </row>
    <row r="23" spans="1:5" ht="35.25" customHeight="1">
      <c r="A23" s="14" t="s">
        <v>28</v>
      </c>
      <c r="B23" s="2"/>
      <c r="C23" s="2"/>
      <c r="D23" s="36"/>
      <c r="E23" s="41">
        <f t="shared" si="0"/>
        <v>0</v>
      </c>
    </row>
    <row r="24" spans="1:5" ht="42.75" customHeight="1">
      <c r="A24" s="14" t="s">
        <v>21</v>
      </c>
      <c r="B24" s="2"/>
      <c r="C24" s="2"/>
      <c r="D24" s="36"/>
      <c r="E24" s="41">
        <f>+B24+C24+D24</f>
        <v>0</v>
      </c>
    </row>
    <row r="25" spans="1:5" ht="39.75" customHeight="1">
      <c r="A25" s="14" t="s">
        <v>22</v>
      </c>
      <c r="B25" s="2"/>
      <c r="C25" s="2"/>
      <c r="D25" s="36"/>
      <c r="E25" s="41">
        <f t="shared" si="0"/>
        <v>0</v>
      </c>
    </row>
    <row r="26" spans="1:5" ht="16.5">
      <c r="A26" s="14" t="s">
        <v>23</v>
      </c>
      <c r="B26" s="2"/>
      <c r="C26" s="2"/>
      <c r="D26" s="36"/>
      <c r="E26" s="41">
        <f t="shared" si="0"/>
        <v>0</v>
      </c>
    </row>
    <row r="27" spans="1:5" ht="24.75" customHeight="1">
      <c r="A27" s="14" t="s">
        <v>34</v>
      </c>
      <c r="B27" s="2"/>
      <c r="C27" s="2"/>
      <c r="D27" s="36"/>
      <c r="E27" s="41">
        <f>+B27+C27+D27</f>
        <v>0</v>
      </c>
    </row>
    <row r="28" spans="1:5" ht="26.25" customHeight="1" thickBot="1">
      <c r="A28" s="23" t="s">
        <v>9</v>
      </c>
      <c r="B28" s="24"/>
      <c r="C28" s="24"/>
      <c r="D28" s="37"/>
      <c r="E28" s="41">
        <f>+B28+C28+D28</f>
        <v>0</v>
      </c>
    </row>
    <row r="29" spans="1:5" ht="24" customHeight="1" thickBot="1">
      <c r="A29" s="26" t="s">
        <v>2</v>
      </c>
      <c r="B29" s="44">
        <f>SUM(B14:B28)</f>
        <v>0</v>
      </c>
      <c r="C29" s="44">
        <f>SUM(C14:C28)</f>
        <v>0</v>
      </c>
      <c r="D29" s="51">
        <f>+SUM(D14:D28)</f>
        <v>0</v>
      </c>
      <c r="E29" s="42">
        <f>+B29+C29+D29</f>
        <v>0</v>
      </c>
    </row>
    <row r="30" spans="1:5" ht="23.25" customHeight="1" thickBot="1">
      <c r="A30" s="27" t="s">
        <v>5</v>
      </c>
      <c r="B30" s="52">
        <f>B13-B29</f>
        <v>0</v>
      </c>
      <c r="C30" s="52">
        <f>C13-C29</f>
        <v>0</v>
      </c>
      <c r="D30" s="53">
        <f>+D13-D29</f>
        <v>0</v>
      </c>
      <c r="E30" s="50">
        <f>+C30+B30+D30</f>
        <v>0</v>
      </c>
    </row>
    <row r="31" spans="1:5" ht="10.5" customHeight="1"/>
    <row r="32" spans="1:5" ht="53.25" customHeight="1">
      <c r="A32" s="67" t="s">
        <v>35</v>
      </c>
      <c r="B32" s="67"/>
      <c r="C32" s="67"/>
      <c r="D32" s="67"/>
      <c r="E32" s="67"/>
    </row>
    <row r="33" spans="1:1" ht="22.5" customHeight="1"/>
    <row r="34" spans="1:1">
      <c r="A34" t="s">
        <v>11</v>
      </c>
    </row>
    <row r="35" spans="1:1" ht="21" customHeight="1">
      <c r="A35" s="6" t="s">
        <v>36</v>
      </c>
    </row>
    <row r="36" spans="1:1" ht="45">
      <c r="A36" s="5" t="s">
        <v>37</v>
      </c>
    </row>
    <row r="37" spans="1:1" ht="24.75" customHeight="1">
      <c r="A37" s="7" t="s">
        <v>24</v>
      </c>
    </row>
    <row r="38" spans="1:1" ht="17.25" customHeight="1">
      <c r="A38" t="s">
        <v>12</v>
      </c>
    </row>
  </sheetData>
  <mergeCells count="5">
    <mergeCell ref="A4:E4"/>
    <mergeCell ref="B5:E5"/>
    <mergeCell ref="B6:E6"/>
    <mergeCell ref="A7:A8"/>
    <mergeCell ref="A32:E32"/>
  </mergeCells>
  <pageMargins left="0.31496062992125984" right="0.31496062992125984" top="0.74803149606299213" bottom="0.55118110236220474" header="0.31496062992125984" footer="0.31496062992125984"/>
  <pageSetup paperSize="9" scale="55" fitToWidth="0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topLeftCell="A7" workbookViewId="0">
      <selection activeCell="G14" sqref="G14"/>
    </sheetView>
  </sheetViews>
  <sheetFormatPr defaultRowHeight="12.75"/>
  <cols>
    <col min="1" max="1" width="51.42578125" customWidth="1"/>
    <col min="2" max="5" width="15.7109375" customWidth="1"/>
    <col min="6" max="97" width="14.5703125" customWidth="1"/>
  </cols>
  <sheetData>
    <row r="1" spans="1:5" ht="26.25" thickBot="1">
      <c r="A1" s="56" t="s">
        <v>56</v>
      </c>
    </row>
    <row r="2" spans="1:5" ht="48.75" customHeight="1" thickBot="1">
      <c r="A2" s="57" t="s">
        <v>48</v>
      </c>
      <c r="B2" s="58"/>
      <c r="C2" s="58"/>
      <c r="D2" s="58"/>
      <c r="E2" s="59"/>
    </row>
    <row r="3" spans="1:5" ht="71.25" customHeight="1">
      <c r="A3" s="15" t="s">
        <v>0</v>
      </c>
      <c r="B3" s="29"/>
      <c r="C3" s="60"/>
      <c r="D3" s="60"/>
      <c r="E3" s="62"/>
    </row>
    <row r="4" spans="1:5" ht="85.5" customHeight="1" thickBot="1">
      <c r="A4" s="16" t="s">
        <v>1</v>
      </c>
      <c r="B4" s="30"/>
      <c r="C4" s="68"/>
      <c r="D4" s="68"/>
      <c r="E4" s="69"/>
    </row>
    <row r="5" spans="1:5" ht="50.25" customHeight="1">
      <c r="A5" s="71" t="s">
        <v>38</v>
      </c>
      <c r="B5" s="31"/>
      <c r="C5" s="19" t="s">
        <v>30</v>
      </c>
      <c r="D5" s="19" t="s">
        <v>31</v>
      </c>
      <c r="E5" s="20" t="s">
        <v>32</v>
      </c>
    </row>
    <row r="6" spans="1:5" ht="34.5" customHeight="1" thickBot="1">
      <c r="A6" s="72"/>
      <c r="B6" s="32"/>
      <c r="C6" s="21"/>
      <c r="D6" s="21"/>
      <c r="E6" s="22"/>
    </row>
    <row r="7" spans="1:5" ht="66.75" customHeight="1">
      <c r="A7" s="70" t="s">
        <v>42</v>
      </c>
      <c r="B7" s="17" t="s">
        <v>14</v>
      </c>
      <c r="C7" s="17" t="s">
        <v>44</v>
      </c>
      <c r="D7" s="17" t="s">
        <v>45</v>
      </c>
      <c r="E7" s="18" t="s">
        <v>40</v>
      </c>
    </row>
    <row r="8" spans="1:5" ht="120" customHeight="1">
      <c r="A8" s="66"/>
      <c r="B8" s="4" t="s">
        <v>46</v>
      </c>
      <c r="C8" s="4" t="s">
        <v>41</v>
      </c>
      <c r="D8" s="17" t="s">
        <v>39</v>
      </c>
      <c r="E8" s="11" t="s">
        <v>47</v>
      </c>
    </row>
    <row r="9" spans="1:5" ht="25.5" customHeight="1">
      <c r="A9" s="12" t="s">
        <v>25</v>
      </c>
      <c r="B9" s="38">
        <f>+'scheda 1 rend e previsione'!B9</f>
        <v>0</v>
      </c>
      <c r="C9" s="38">
        <v>0</v>
      </c>
      <c r="D9" s="38">
        <v>0</v>
      </c>
      <c r="E9" s="39">
        <f t="shared" ref="E9:E16" si="0">+B9+C9+D9</f>
        <v>0</v>
      </c>
    </row>
    <row r="10" spans="1:5" ht="25.5" customHeight="1">
      <c r="A10" s="12" t="s">
        <v>6</v>
      </c>
      <c r="B10" s="38">
        <f>+'scheda 1 rend e previsione'!B10</f>
        <v>0</v>
      </c>
      <c r="C10" s="1"/>
      <c r="D10" s="1"/>
      <c r="E10" s="39">
        <f t="shared" si="0"/>
        <v>0</v>
      </c>
    </row>
    <row r="11" spans="1:5" ht="38.25" customHeight="1">
      <c r="A11" s="12" t="s">
        <v>7</v>
      </c>
      <c r="B11" s="38">
        <f>+'scheda 1 rend e previsione'!B11</f>
        <v>0</v>
      </c>
      <c r="C11" s="1"/>
      <c r="D11" s="1"/>
      <c r="E11" s="39">
        <f t="shared" si="0"/>
        <v>0</v>
      </c>
    </row>
    <row r="12" spans="1:5" ht="32.25" customHeight="1">
      <c r="A12" s="12" t="s">
        <v>10</v>
      </c>
      <c r="B12" s="38">
        <f>+'scheda 1 rend e previsione'!B12</f>
        <v>0</v>
      </c>
      <c r="C12" s="1"/>
      <c r="D12" s="1"/>
      <c r="E12" s="39">
        <f t="shared" si="0"/>
        <v>0</v>
      </c>
    </row>
    <row r="13" spans="1:5" ht="26.25" customHeight="1">
      <c r="A13" s="13" t="s">
        <v>4</v>
      </c>
      <c r="B13" s="33">
        <f>+B9+B10+B11+B12</f>
        <v>0</v>
      </c>
      <c r="C13" s="33">
        <f>SUM(C9:C12)</f>
        <v>0</v>
      </c>
      <c r="D13" s="33">
        <f>SUM(D9:D12)</f>
        <v>0</v>
      </c>
      <c r="E13" s="33">
        <f t="shared" si="0"/>
        <v>0</v>
      </c>
    </row>
    <row r="14" spans="1:5" ht="87" customHeight="1">
      <c r="A14" s="14" t="s">
        <v>17</v>
      </c>
      <c r="B14" s="73"/>
      <c r="C14" s="2"/>
      <c r="D14" s="2"/>
      <c r="E14" s="41">
        <f t="shared" si="0"/>
        <v>0</v>
      </c>
    </row>
    <row r="15" spans="1:5" ht="23.25" customHeight="1">
      <c r="A15" s="14" t="s">
        <v>18</v>
      </c>
      <c r="B15" s="54">
        <f>+'scheda 1 rend e previsione'!B15</f>
        <v>0</v>
      </c>
      <c r="C15" s="2"/>
      <c r="D15" s="2"/>
      <c r="E15" s="41">
        <f t="shared" si="0"/>
        <v>0</v>
      </c>
    </row>
    <row r="16" spans="1:5" ht="16.5">
      <c r="A16" s="14" t="s">
        <v>20</v>
      </c>
      <c r="B16" s="54">
        <f>+'scheda 1 rend e previsione'!B16</f>
        <v>0</v>
      </c>
      <c r="C16" s="2"/>
      <c r="D16" s="2"/>
      <c r="E16" s="41">
        <f t="shared" si="0"/>
        <v>0</v>
      </c>
    </row>
    <row r="17" spans="1:5" ht="16.5">
      <c r="A17" s="14" t="s">
        <v>19</v>
      </c>
      <c r="B17" s="54">
        <f>+'scheda 1 rend e previsione'!B17</f>
        <v>0</v>
      </c>
      <c r="C17" s="2"/>
      <c r="D17" s="2"/>
      <c r="E17" s="41">
        <f t="shared" ref="E17:E26" si="1">+B17+C17+D17</f>
        <v>0</v>
      </c>
    </row>
    <row r="18" spans="1:5" ht="24" customHeight="1">
      <c r="A18" s="14" t="s">
        <v>29</v>
      </c>
      <c r="B18" s="54">
        <f>+'scheda 1 rend e previsione'!B18</f>
        <v>0</v>
      </c>
      <c r="C18" s="2"/>
      <c r="D18" s="2"/>
      <c r="E18" s="41">
        <f t="shared" si="1"/>
        <v>0</v>
      </c>
    </row>
    <row r="19" spans="1:5" ht="22.5" customHeight="1">
      <c r="A19" s="14" t="s">
        <v>8</v>
      </c>
      <c r="B19" s="54">
        <f>+'scheda 1 rend e previsione'!B19</f>
        <v>0</v>
      </c>
      <c r="C19" s="2"/>
      <c r="D19" s="2"/>
      <c r="E19" s="41">
        <f>+B19+C19+D19</f>
        <v>0</v>
      </c>
    </row>
    <row r="20" spans="1:5" ht="37.5" customHeight="1">
      <c r="A20" s="14" t="s">
        <v>27</v>
      </c>
      <c r="B20" s="54">
        <f>+'scheda 1 rend e previsione'!B20</f>
        <v>0</v>
      </c>
      <c r="C20" s="2"/>
      <c r="D20" s="2"/>
      <c r="E20" s="41">
        <f t="shared" si="1"/>
        <v>0</v>
      </c>
    </row>
    <row r="21" spans="1:5" ht="57" customHeight="1">
      <c r="A21" s="14" t="s">
        <v>33</v>
      </c>
      <c r="B21" s="54">
        <f>+'scheda 1 rend e previsione'!B21</f>
        <v>0</v>
      </c>
      <c r="C21" s="2"/>
      <c r="D21" s="2"/>
      <c r="E21" s="41">
        <f>+B21+C21+D21</f>
        <v>0</v>
      </c>
    </row>
    <row r="22" spans="1:5" ht="56.25" customHeight="1">
      <c r="A22" s="14" t="s">
        <v>26</v>
      </c>
      <c r="B22" s="54">
        <f>+'scheda 1 rend e previsione'!B22</f>
        <v>0</v>
      </c>
      <c r="C22" s="2"/>
      <c r="D22" s="2"/>
      <c r="E22" s="41">
        <f t="shared" si="1"/>
        <v>0</v>
      </c>
    </row>
    <row r="23" spans="1:5" ht="35.25" customHeight="1">
      <c r="A23" s="14" t="s">
        <v>28</v>
      </c>
      <c r="B23" s="54">
        <f>+'scheda 1 rend e previsione'!B23</f>
        <v>0</v>
      </c>
      <c r="C23" s="2"/>
      <c r="D23" s="2"/>
      <c r="E23" s="41">
        <f>+B23+C23+D23</f>
        <v>0</v>
      </c>
    </row>
    <row r="24" spans="1:5" ht="42.75" customHeight="1">
      <c r="A24" s="14" t="s">
        <v>21</v>
      </c>
      <c r="B24" s="54">
        <f>+'scheda 1 rend e previsione'!B24</f>
        <v>0</v>
      </c>
      <c r="C24" s="2"/>
      <c r="D24" s="2"/>
      <c r="E24" s="41">
        <f>+B24+C24+D24</f>
        <v>0</v>
      </c>
    </row>
    <row r="25" spans="1:5" ht="39.75" customHeight="1">
      <c r="A25" s="14" t="s">
        <v>22</v>
      </c>
      <c r="B25" s="54">
        <f>+'scheda 1 rend e previsione'!B25</f>
        <v>0</v>
      </c>
      <c r="C25" s="2"/>
      <c r="D25" s="2"/>
      <c r="E25" s="41">
        <f>+B25+C25+D25</f>
        <v>0</v>
      </c>
    </row>
    <row r="26" spans="1:5" ht="16.5">
      <c r="A26" s="14" t="s">
        <v>23</v>
      </c>
      <c r="B26" s="54">
        <f>+'scheda 1 rend e previsione'!B26</f>
        <v>0</v>
      </c>
      <c r="C26" s="2"/>
      <c r="D26" s="2"/>
      <c r="E26" s="41">
        <f t="shared" si="1"/>
        <v>0</v>
      </c>
    </row>
    <row r="27" spans="1:5" ht="24.75" customHeight="1">
      <c r="A27" s="14" t="s">
        <v>3</v>
      </c>
      <c r="B27" s="54">
        <f>+'scheda 1 rend e previsione'!B27</f>
        <v>0</v>
      </c>
      <c r="C27" s="2"/>
      <c r="D27" s="2"/>
      <c r="E27" s="41">
        <f>+B27+C27+D27</f>
        <v>0</v>
      </c>
    </row>
    <row r="28" spans="1:5" ht="26.25" customHeight="1" thickBot="1">
      <c r="A28" s="23" t="s">
        <v>9</v>
      </c>
      <c r="B28" s="54">
        <f>+'scheda 1 rend e previsione'!B28</f>
        <v>0</v>
      </c>
      <c r="C28" s="24"/>
      <c r="D28" s="24"/>
      <c r="E28" s="41">
        <f>+B28+C28+D28</f>
        <v>0</v>
      </c>
    </row>
    <row r="29" spans="1:5" ht="24" customHeight="1" thickBot="1">
      <c r="A29" s="26" t="s">
        <v>2</v>
      </c>
      <c r="B29" s="44">
        <f>SUM(B14:B28)</f>
        <v>0</v>
      </c>
      <c r="C29" s="44">
        <f>SUM(C14:C28)</f>
        <v>0</v>
      </c>
      <c r="D29" s="44">
        <f>SUM(D14:D28)</f>
        <v>0</v>
      </c>
      <c r="E29" s="42">
        <f>SUM(E14:E28)</f>
        <v>0</v>
      </c>
    </row>
    <row r="30" spans="1:5" ht="23.25" customHeight="1" thickBot="1">
      <c r="A30" s="25" t="s">
        <v>5</v>
      </c>
      <c r="B30" s="45">
        <f>B13-B29</f>
        <v>0</v>
      </c>
      <c r="C30" s="45">
        <f>C13-C29</f>
        <v>0</v>
      </c>
      <c r="D30" s="45">
        <f>D13-D29</f>
        <v>0</v>
      </c>
      <c r="E30" s="43">
        <f>E13-E29</f>
        <v>0</v>
      </c>
    </row>
    <row r="31" spans="1:5" ht="10.5" customHeight="1"/>
    <row r="32" spans="1:5" ht="53.25" customHeight="1">
      <c r="A32" s="67" t="s">
        <v>35</v>
      </c>
      <c r="B32" s="67"/>
      <c r="C32" s="67"/>
      <c r="D32" s="67"/>
      <c r="E32" s="67"/>
    </row>
    <row r="33" spans="1:2" ht="6.75" customHeight="1"/>
    <row r="34" spans="1:2">
      <c r="A34" t="s">
        <v>11</v>
      </c>
    </row>
    <row r="35" spans="1:2" ht="21" customHeight="1">
      <c r="A35" s="6" t="s">
        <v>36</v>
      </c>
      <c r="B35" s="6"/>
    </row>
    <row r="36" spans="1:2" ht="45">
      <c r="A36" s="5" t="s">
        <v>37</v>
      </c>
      <c r="B36" s="5"/>
    </row>
    <row r="37" spans="1:2" ht="21" customHeight="1">
      <c r="A37" s="7" t="s">
        <v>24</v>
      </c>
      <c r="B37" s="7"/>
    </row>
    <row r="38" spans="1:2" ht="17.25" customHeight="1">
      <c r="A38" t="s">
        <v>12</v>
      </c>
    </row>
  </sheetData>
  <mergeCells count="6">
    <mergeCell ref="C3:E3"/>
    <mergeCell ref="C4:E4"/>
    <mergeCell ref="A7:A8"/>
    <mergeCell ref="A2:E2"/>
    <mergeCell ref="A32:E32"/>
    <mergeCell ref="A5:A6"/>
  </mergeCells>
  <pageMargins left="0.31496062992125984" right="0.31496062992125984" top="0.74803149606299213" bottom="0.55118110236220474" header="0.31496062992125984" footer="0.31496062992125984"/>
  <pageSetup paperSize="9" scale="50" orientation="portrait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scheda 1 rend e previsione</vt:lpstr>
      <vt:lpstr>scheda 2 a consuntivo</vt:lpstr>
      <vt:lpstr>'scheda 1 rend e previsione'!Area_stampa</vt:lpstr>
      <vt:lpstr>'scheda 2 a consuntivo'!Area_stampa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buttarelli</dc:creator>
  <cp:lastModifiedBy>Biancamaria Bonilauri</cp:lastModifiedBy>
  <cp:lastPrinted>2024-02-14T14:36:38Z</cp:lastPrinted>
  <dcterms:created xsi:type="dcterms:W3CDTF">2020-06-04T06:14:12Z</dcterms:created>
  <dcterms:modified xsi:type="dcterms:W3CDTF">2024-04-15T08:21:25Z</dcterms:modified>
</cp:coreProperties>
</file>